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2570"/>
  </bookViews>
  <sheets>
    <sheet name="lupy_kapsy" sheetId="8" r:id="rId1"/>
  </sheet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9" roundtripDataSignature="AMtx7mjsfh7OU5QqmILpdv6kv4BnpkWUsg=="/>
    </ext>
  </extLst>
</workbook>
</file>

<file path=xl/calcChain.xml><?xml version="1.0" encoding="utf-8"?>
<calcChain xmlns="http://schemas.openxmlformats.org/spreadsheetml/2006/main">
  <c r="O6" i="8"/>
  <c r="O5" l="1"/>
  <c r="J7" l="1"/>
  <c r="J8" s="1"/>
  <c r="O7" l="1"/>
  <c r="O8" s="1"/>
</calcChain>
</file>

<file path=xl/sharedStrings.xml><?xml version="1.0" encoding="utf-8"?>
<sst xmlns="http://schemas.openxmlformats.org/spreadsheetml/2006/main" count="33" uniqueCount="31">
  <si>
    <t xml:space="preserve">DŮM PŘÍRODY PÁLAVY </t>
  </si>
  <si>
    <t>11.05.2020</t>
  </si>
  <si>
    <t>Rozpočet</t>
  </si>
  <si>
    <t>Vybavení expozice</t>
  </si>
  <si>
    <t>Č.</t>
  </si>
  <si>
    <t>Část expozice</t>
  </si>
  <si>
    <t>Výkres</t>
  </si>
  <si>
    <t>Položka</t>
  </si>
  <si>
    <t>Popis</t>
  </si>
  <si>
    <t>Rozměry (š x v x h)</t>
  </si>
  <si>
    <t>Množství</t>
  </si>
  <si>
    <t>Jednotka</t>
  </si>
  <si>
    <t xml:space="preserve"> Cena</t>
  </si>
  <si>
    <t xml:space="preserve"> Celkem </t>
  </si>
  <si>
    <t>cena za kus v Kč bez DPH</t>
  </si>
  <si>
    <t>cena za kus v Kč s DPH</t>
  </si>
  <si>
    <t>Kč/ks</t>
  </si>
  <si>
    <t>Kč za položku</t>
  </si>
  <si>
    <t>Poznámky</t>
  </si>
  <si>
    <t>počet</t>
  </si>
  <si>
    <t>Uchycení exponátů</t>
  </si>
  <si>
    <t>Lupy</t>
  </si>
  <si>
    <t>Skleněná lupa připevněná na ocelové tyči ve tvaru L se šroubováním upevněná do závitové vložky v dřevěných lamelách nebo podobným bezpečným, reverzibilním způsobem</t>
  </si>
  <si>
    <t>ø120mm
120mm H</t>
  </si>
  <si>
    <t>Kapsy na překlady a text expozice</t>
  </si>
  <si>
    <t>Plastový zásobník na letáky A4 na zeď</t>
  </si>
  <si>
    <t>230 x 250 x 40mm</t>
  </si>
  <si>
    <t>Celkem</t>
  </si>
  <si>
    <t>bez DPH</t>
  </si>
  <si>
    <t>CELKEM S DPH V KČ</t>
  </si>
  <si>
    <t>Kč vč. DPH</t>
  </si>
</sst>
</file>

<file path=xl/styles.xml><?xml version="1.0" encoding="utf-8"?>
<styleSheet xmlns="http://schemas.openxmlformats.org/spreadsheetml/2006/main">
  <numFmts count="2">
    <numFmt numFmtId="164" formatCode="#,##0.00&quot; €&quot;"/>
    <numFmt numFmtId="165" formatCode="[$£-809]#,##0"/>
  </numFmts>
  <fonts count="13">
    <font>
      <sz val="11"/>
      <color rgb="FF000000"/>
      <name val="Calibri"/>
    </font>
    <font>
      <sz val="10"/>
      <color rgb="FF000000"/>
      <name val="Helvetica Neue"/>
    </font>
    <font>
      <sz val="11"/>
      <name val="Calibri"/>
    </font>
    <font>
      <sz val="12"/>
      <color rgb="FF000000"/>
      <name val="Helvetica Neue"/>
    </font>
    <font>
      <sz val="10"/>
      <color rgb="FF000000"/>
      <name val="Plain light"/>
    </font>
    <font>
      <sz val="10"/>
      <color rgb="FF000000"/>
      <name val="Calibri"/>
    </font>
    <font>
      <sz val="10"/>
      <color rgb="FF000000"/>
      <name val="Arial"/>
    </font>
    <font>
      <b/>
      <sz val="10"/>
      <color rgb="FF000000"/>
      <name val="Calibri"/>
    </font>
    <font>
      <b/>
      <sz val="12"/>
      <color rgb="FF000000"/>
      <name val="Calibri"/>
    </font>
    <font>
      <b/>
      <sz val="12"/>
      <color rgb="FF000000"/>
      <name val="Helvetica Neue"/>
    </font>
    <font>
      <sz val="10"/>
      <name val="Calibri"/>
      <family val="2"/>
      <charset val="238"/>
    </font>
    <font>
      <sz val="10"/>
      <name val="Helvetica Neue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B0F0"/>
        <bgColor rgb="FF00B0F0"/>
      </patternFill>
    </fill>
  </fills>
  <borders count="53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AAAAAA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AAAAAA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thin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 style="medium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medium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49" fontId="3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49" fontId="1" fillId="2" borderId="10" xfId="0" applyNumberFormat="1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right" vertical="top"/>
    </xf>
    <xf numFmtId="0" fontId="0" fillId="2" borderId="11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0" fillId="2" borderId="16" xfId="0" applyFont="1" applyFill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5" fillId="3" borderId="19" xfId="0" applyNumberFormat="1" applyFont="1" applyFill="1" applyBorder="1" applyAlignment="1">
      <alignment horizontal="left" vertical="top" wrapText="1"/>
    </xf>
    <xf numFmtId="49" fontId="5" fillId="3" borderId="20" xfId="0" applyNumberFormat="1" applyFont="1" applyFill="1" applyBorder="1" applyAlignment="1">
      <alignment horizontal="left" vertical="top" wrapText="1"/>
    </xf>
    <xf numFmtId="49" fontId="1" fillId="3" borderId="21" xfId="0" applyNumberFormat="1" applyFont="1" applyFill="1" applyBorder="1" applyAlignment="1">
      <alignment vertical="top" wrapText="1"/>
    </xf>
    <xf numFmtId="49" fontId="1" fillId="3" borderId="22" xfId="0" applyNumberFormat="1" applyFont="1" applyFill="1" applyBorder="1" applyAlignment="1">
      <alignment vertical="top" wrapText="1"/>
    </xf>
    <xf numFmtId="0" fontId="0" fillId="3" borderId="23" xfId="0" applyFont="1" applyFill="1" applyBorder="1" applyAlignment="1">
      <alignment vertical="top" wrapText="1"/>
    </xf>
    <xf numFmtId="0" fontId="0" fillId="3" borderId="24" xfId="0" applyFont="1" applyFill="1" applyBorder="1" applyAlignment="1">
      <alignment vertical="top" wrapText="1"/>
    </xf>
    <xf numFmtId="0" fontId="0" fillId="3" borderId="25" xfId="0" applyFont="1" applyFill="1" applyBorder="1" applyAlignment="1">
      <alignment vertical="top" wrapText="1"/>
    </xf>
    <xf numFmtId="0" fontId="5" fillId="3" borderId="22" xfId="0" applyFont="1" applyFill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5" fillId="3" borderId="40" xfId="0" applyFont="1" applyFill="1" applyBorder="1" applyAlignment="1">
      <alignment horizontal="left" vertical="top" wrapText="1"/>
    </xf>
    <xf numFmtId="49" fontId="7" fillId="3" borderId="41" xfId="0" applyNumberFormat="1" applyFont="1" applyFill="1" applyBorder="1" applyAlignment="1">
      <alignment horizontal="left" vertical="top" wrapText="1"/>
    </xf>
    <xf numFmtId="49" fontId="5" fillId="3" borderId="41" xfId="0" applyNumberFormat="1" applyFont="1" applyFill="1" applyBorder="1" applyAlignment="1">
      <alignment horizontal="left" vertical="top" wrapText="1"/>
    </xf>
    <xf numFmtId="0" fontId="5" fillId="3" borderId="41" xfId="0" applyFont="1" applyFill="1" applyBorder="1" applyAlignment="1">
      <alignment horizontal="left" vertical="top" wrapText="1"/>
    </xf>
    <xf numFmtId="165" fontId="5" fillId="3" borderId="41" xfId="0" applyNumberFormat="1" applyFont="1" applyFill="1" applyBorder="1" applyAlignment="1">
      <alignment horizontal="left" vertical="top" wrapText="1"/>
    </xf>
    <xf numFmtId="164" fontId="7" fillId="3" borderId="42" xfId="0" applyNumberFormat="1" applyFont="1" applyFill="1" applyBorder="1" applyAlignment="1">
      <alignment horizontal="right" vertical="top" wrapText="1"/>
    </xf>
    <xf numFmtId="3" fontId="1" fillId="3" borderId="43" xfId="0" applyNumberFormat="1" applyFont="1" applyFill="1" applyBorder="1" applyAlignment="1">
      <alignment vertical="top" wrapText="1"/>
    </xf>
    <xf numFmtId="0" fontId="0" fillId="3" borderId="44" xfId="0" applyFont="1" applyFill="1" applyBorder="1" applyAlignment="1">
      <alignment vertical="top" wrapText="1"/>
    </xf>
    <xf numFmtId="0" fontId="0" fillId="3" borderId="11" xfId="0" applyFont="1" applyFill="1" applyBorder="1" applyAlignment="1">
      <alignment vertical="top" wrapText="1"/>
    </xf>
    <xf numFmtId="3" fontId="0" fillId="3" borderId="21" xfId="0" applyNumberFormat="1" applyFont="1" applyFill="1" applyBorder="1" applyAlignment="1">
      <alignment vertical="top" wrapText="1"/>
    </xf>
    <xf numFmtId="3" fontId="0" fillId="3" borderId="26" xfId="0" applyNumberFormat="1" applyFont="1" applyFill="1" applyBorder="1" applyAlignment="1">
      <alignment vertical="top" wrapText="1"/>
    </xf>
    <xf numFmtId="0" fontId="8" fillId="2" borderId="45" xfId="0" applyFont="1" applyFill="1" applyBorder="1" applyAlignment="1">
      <alignment vertical="top" wrapText="1"/>
    </xf>
    <xf numFmtId="3" fontId="8" fillId="2" borderId="49" xfId="0" applyNumberFormat="1" applyFont="1" applyFill="1" applyBorder="1" applyAlignment="1">
      <alignment vertical="top" wrapText="1"/>
    </xf>
    <xf numFmtId="49" fontId="9" fillId="2" borderId="50" xfId="0" applyNumberFormat="1" applyFont="1" applyFill="1" applyBorder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3" fontId="8" fillId="2" borderId="51" xfId="0" applyNumberFormat="1" applyFont="1" applyFill="1" applyBorder="1" applyAlignment="1">
      <alignment vertical="top" wrapText="1"/>
    </xf>
    <xf numFmtId="3" fontId="8" fillId="2" borderId="52" xfId="0" applyNumberFormat="1" applyFont="1" applyFill="1" applyBorder="1" applyAlignment="1">
      <alignment vertical="top" wrapText="1"/>
    </xf>
    <xf numFmtId="0" fontId="5" fillId="2" borderId="22" xfId="0" applyFont="1" applyFill="1" applyBorder="1" applyAlignment="1">
      <alignment vertical="top" wrapText="1"/>
    </xf>
    <xf numFmtId="3" fontId="0" fillId="0" borderId="0" xfId="0" applyNumberFormat="1" applyFont="1" applyAlignment="1"/>
    <xf numFmtId="0" fontId="10" fillId="0" borderId="29" xfId="0" applyFont="1" applyFill="1" applyBorder="1" applyAlignment="1">
      <alignment horizontal="left" vertical="top" wrapText="1"/>
    </xf>
    <xf numFmtId="49" fontId="10" fillId="0" borderId="36" xfId="0" applyNumberFormat="1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0" fontId="10" fillId="0" borderId="27" xfId="0" applyFont="1" applyFill="1" applyBorder="1" applyAlignment="1">
      <alignment horizontal="left" vertical="top" wrapText="1"/>
    </xf>
    <xf numFmtId="164" fontId="10" fillId="0" borderId="27" xfId="0" applyNumberFormat="1" applyFont="1" applyFill="1" applyBorder="1" applyAlignment="1">
      <alignment horizontal="left" vertical="top" wrapText="1"/>
    </xf>
    <xf numFmtId="164" fontId="10" fillId="0" borderId="28" xfId="0" applyNumberFormat="1" applyFont="1" applyFill="1" applyBorder="1" applyAlignment="1">
      <alignment horizontal="left" vertical="top" wrapText="1"/>
    </xf>
    <xf numFmtId="3" fontId="11" fillId="0" borderId="30" xfId="0" applyNumberFormat="1" applyFont="1" applyFill="1" applyBorder="1" applyAlignment="1">
      <alignment vertical="top" wrapText="1"/>
    </xf>
    <xf numFmtId="3" fontId="11" fillId="0" borderId="31" xfId="0" applyNumberFormat="1" applyFont="1" applyFill="1" applyBorder="1" applyAlignment="1">
      <alignment vertical="top" wrapText="1"/>
    </xf>
    <xf numFmtId="0" fontId="12" fillId="0" borderId="32" xfId="0" applyFont="1" applyFill="1" applyBorder="1" applyAlignment="1">
      <alignment vertical="top" wrapText="1"/>
    </xf>
    <xf numFmtId="3" fontId="12" fillId="0" borderId="33" xfId="0" applyNumberFormat="1" applyFont="1" applyFill="1" applyBorder="1" applyAlignment="1">
      <alignment vertical="top" wrapText="1"/>
    </xf>
    <xf numFmtId="3" fontId="12" fillId="0" borderId="34" xfId="0" applyNumberFormat="1" applyFont="1" applyFill="1" applyBorder="1" applyAlignment="1">
      <alignment vertical="top" wrapText="1"/>
    </xf>
    <xf numFmtId="0" fontId="10" fillId="0" borderId="35" xfId="0" applyFont="1" applyFill="1" applyBorder="1" applyAlignment="1">
      <alignment vertical="top" wrapText="1"/>
    </xf>
    <xf numFmtId="0" fontId="12" fillId="0" borderId="0" xfId="0" applyFont="1" applyFill="1" applyAlignment="1"/>
    <xf numFmtId="0" fontId="12" fillId="0" borderId="37" xfId="0" applyFont="1" applyFill="1" applyBorder="1" applyAlignment="1">
      <alignment vertical="top" wrapText="1"/>
    </xf>
    <xf numFmtId="3" fontId="12" fillId="0" borderId="38" xfId="0" applyNumberFormat="1" applyFont="1" applyFill="1" applyBorder="1" applyAlignment="1">
      <alignment vertical="top" wrapText="1"/>
    </xf>
    <xf numFmtId="0" fontId="10" fillId="0" borderId="39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2" fillId="0" borderId="2" xfId="0" applyFont="1" applyBorder="1"/>
    <xf numFmtId="0" fontId="2" fillId="0" borderId="3" xfId="0" applyFont="1" applyBorder="1"/>
    <xf numFmtId="49" fontId="6" fillId="2" borderId="7" xfId="0" applyNumberFormat="1" applyFont="1" applyFill="1" applyBorder="1" applyAlignment="1">
      <alignment horizontal="left" vertical="top" wrapText="1"/>
    </xf>
    <xf numFmtId="0" fontId="2" fillId="0" borderId="8" xfId="0" applyFont="1" applyBorder="1"/>
    <xf numFmtId="0" fontId="2" fillId="0" borderId="9" xfId="0" applyFont="1" applyBorder="1"/>
    <xf numFmtId="49" fontId="8" fillId="2" borderId="46" xfId="0" applyNumberFormat="1" applyFont="1" applyFill="1" applyBorder="1" applyAlignment="1">
      <alignment horizontal="left" vertical="top" wrapText="1"/>
    </xf>
    <xf numFmtId="0" fontId="2" fillId="0" borderId="47" xfId="0" applyFont="1" applyBorder="1"/>
    <xf numFmtId="0" fontId="2" fillId="0" borderId="48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0000FF"/>
      </a:folHlink>
    </a:clrScheme>
    <a:fontScheme name="Sheets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"/>
  <sheetViews>
    <sheetView showGridLines="0" tabSelected="1" zoomScale="85" zoomScaleNormal="85" workbookViewId="0">
      <pane ySplit="4" topLeftCell="A5" activePane="bottomLeft" state="frozen"/>
      <selection pane="bottomLeft" activeCell="P18" sqref="P18"/>
    </sheetView>
  </sheetViews>
  <sheetFormatPr defaultColWidth="14.42578125" defaultRowHeight="15" customHeight="1"/>
  <cols>
    <col min="1" max="1" width="4.42578125" customWidth="1"/>
    <col min="2" max="2" width="16.28515625" customWidth="1"/>
    <col min="3" max="3" width="9.85546875" customWidth="1"/>
    <col min="4" max="4" width="12" customWidth="1"/>
    <col min="5" max="5" width="63.7109375" customWidth="1"/>
    <col min="6" max="6" width="22.5703125" customWidth="1"/>
    <col min="7" max="7" width="8.28515625" customWidth="1"/>
    <col min="8" max="8" width="8.85546875" customWidth="1"/>
    <col min="9" max="9" width="12.28515625" hidden="1" customWidth="1"/>
    <col min="10" max="13" width="16.28515625" hidden="1" customWidth="1"/>
    <col min="14" max="15" width="16.28515625" customWidth="1"/>
    <col min="16" max="16" width="57.85546875" customWidth="1"/>
  </cols>
  <sheetData>
    <row r="1" spans="1:16" ht="15" customHeight="1">
      <c r="A1" s="65"/>
      <c r="B1" s="66"/>
      <c r="C1" s="66"/>
      <c r="D1" s="67"/>
      <c r="E1" s="1" t="s">
        <v>0</v>
      </c>
      <c r="F1" s="2"/>
      <c r="G1" s="3"/>
      <c r="H1" s="3"/>
      <c r="I1" s="3"/>
      <c r="J1" s="3"/>
      <c r="K1" s="4"/>
      <c r="L1" s="4"/>
      <c r="M1" s="4"/>
      <c r="N1" s="4"/>
      <c r="O1" s="5"/>
      <c r="P1" s="6"/>
    </row>
    <row r="2" spans="1:16" ht="15" customHeight="1">
      <c r="A2" s="68" t="s">
        <v>1</v>
      </c>
      <c r="B2" s="69"/>
      <c r="C2" s="69"/>
      <c r="D2" s="70"/>
      <c r="E2" s="7" t="s">
        <v>2</v>
      </c>
      <c r="F2" s="8"/>
      <c r="G2" s="9"/>
      <c r="H2" s="9"/>
      <c r="I2" s="9"/>
      <c r="J2" s="10" t="s">
        <v>3</v>
      </c>
      <c r="K2" s="11"/>
      <c r="L2" s="11"/>
      <c r="M2" s="11"/>
      <c r="N2" s="12"/>
      <c r="O2" s="13" t="s">
        <v>3</v>
      </c>
      <c r="P2" s="14"/>
    </row>
    <row r="3" spans="1:16" ht="15" customHeight="1" thickBot="1">
      <c r="A3" s="15"/>
      <c r="B3" s="16"/>
      <c r="C3" s="16"/>
      <c r="D3" s="16"/>
      <c r="E3" s="16"/>
      <c r="F3" s="16"/>
      <c r="G3" s="16"/>
      <c r="H3" s="16"/>
      <c r="I3" s="16"/>
      <c r="J3" s="16"/>
      <c r="K3" s="12"/>
      <c r="L3" s="12"/>
      <c r="M3" s="11"/>
      <c r="N3" s="11"/>
      <c r="O3" s="17"/>
      <c r="P3" s="28"/>
    </row>
    <row r="4" spans="1:16" ht="15" customHeight="1">
      <c r="A4" s="18" t="s">
        <v>4</v>
      </c>
      <c r="B4" s="19" t="s">
        <v>5</v>
      </c>
      <c r="C4" s="19" t="s">
        <v>6</v>
      </c>
      <c r="D4" s="19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19" t="s">
        <v>12</v>
      </c>
      <c r="J4" s="20" t="s">
        <v>13</v>
      </c>
      <c r="K4" s="21" t="s">
        <v>14</v>
      </c>
      <c r="L4" s="22" t="s">
        <v>15</v>
      </c>
      <c r="M4" s="23"/>
      <c r="N4" s="24" t="s">
        <v>16</v>
      </c>
      <c r="O4" s="25" t="s">
        <v>17</v>
      </c>
      <c r="P4" s="26" t="s">
        <v>18</v>
      </c>
    </row>
    <row r="5" spans="1:16" s="61" customFormat="1" ht="53.45" customHeight="1">
      <c r="A5" s="48"/>
      <c r="B5" s="49" t="s">
        <v>20</v>
      </c>
      <c r="C5" s="50"/>
      <c r="D5" s="50" t="s">
        <v>21</v>
      </c>
      <c r="E5" s="51" t="s">
        <v>22</v>
      </c>
      <c r="F5" s="50" t="s">
        <v>23</v>
      </c>
      <c r="G5" s="52">
        <v>6</v>
      </c>
      <c r="H5" s="50" t="s">
        <v>19</v>
      </c>
      <c r="I5" s="53"/>
      <c r="J5" s="54"/>
      <c r="K5" s="55"/>
      <c r="L5" s="56"/>
      <c r="M5" s="57"/>
      <c r="N5" s="58"/>
      <c r="O5" s="59">
        <f>G5*N5</f>
        <v>0</v>
      </c>
      <c r="P5" s="60"/>
    </row>
    <row r="6" spans="1:16" s="61" customFormat="1" ht="38.25">
      <c r="A6" s="48"/>
      <c r="B6" s="50"/>
      <c r="C6" s="50"/>
      <c r="D6" s="50" t="s">
        <v>24</v>
      </c>
      <c r="E6" s="51" t="s">
        <v>25</v>
      </c>
      <c r="F6" s="50" t="s">
        <v>26</v>
      </c>
      <c r="G6" s="52">
        <v>6</v>
      </c>
      <c r="H6" s="50" t="s">
        <v>19</v>
      </c>
      <c r="I6" s="53"/>
      <c r="J6" s="54"/>
      <c r="K6" s="55"/>
      <c r="L6" s="56"/>
      <c r="M6" s="62"/>
      <c r="N6" s="63"/>
      <c r="O6" s="59">
        <f>G6*N6</f>
        <v>0</v>
      </c>
      <c r="P6" s="64"/>
    </row>
    <row r="7" spans="1:16" ht="15.75" thickBot="1">
      <c r="A7" s="29"/>
      <c r="B7" s="30" t="s">
        <v>27</v>
      </c>
      <c r="C7" s="31"/>
      <c r="D7" s="31"/>
      <c r="E7" s="31" t="s">
        <v>28</v>
      </c>
      <c r="F7" s="32"/>
      <c r="G7" s="32"/>
      <c r="H7" s="32"/>
      <c r="I7" s="33"/>
      <c r="J7" s="34" t="e">
        <f>SUM(#REF!)</f>
        <v>#REF!</v>
      </c>
      <c r="K7" s="35"/>
      <c r="L7" s="36"/>
      <c r="M7" s="37"/>
      <c r="N7" s="38"/>
      <c r="O7" s="39">
        <f>SUM(O5:O6)</f>
        <v>0</v>
      </c>
      <c r="P7" s="27"/>
    </row>
    <row r="8" spans="1:16" ht="16.5" thickBot="1">
      <c r="A8" s="40"/>
      <c r="B8" s="71" t="s">
        <v>29</v>
      </c>
      <c r="C8" s="72"/>
      <c r="D8" s="72"/>
      <c r="E8" s="72"/>
      <c r="F8" s="72"/>
      <c r="G8" s="72"/>
      <c r="H8" s="72"/>
      <c r="I8" s="73"/>
      <c r="J8" s="41" t="e">
        <f>J7*25.86*1.21</f>
        <v>#REF!</v>
      </c>
      <c r="K8" s="42" t="s">
        <v>30</v>
      </c>
      <c r="L8" s="43"/>
      <c r="M8" s="43"/>
      <c r="N8" s="44"/>
      <c r="O8" s="45">
        <f>O7*1.21</f>
        <v>0</v>
      </c>
      <c r="P8" s="46"/>
    </row>
    <row r="13" spans="1:16" ht="15" customHeight="1">
      <c r="N13" s="47"/>
    </row>
  </sheetData>
  <mergeCells count="3">
    <mergeCell ref="A1:D1"/>
    <mergeCell ref="A2:D2"/>
    <mergeCell ref="B8:I8"/>
  </mergeCells>
  <pageMargins left="0.75" right="0.75" top="0.5" bottom="0.5" header="0" footer="0"/>
  <pageSetup paperSize="9" fitToHeight="0" orientation="landscape" r:id="rId1"/>
  <headerFooter>
    <oddFooter>&amp;C000000&amp;P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lupy_kapsy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Sevecek</dc:creator>
  <cp:lastModifiedBy>Werner</cp:lastModifiedBy>
  <dcterms:created xsi:type="dcterms:W3CDTF">2018-10-30T15:00:28Z</dcterms:created>
  <dcterms:modified xsi:type="dcterms:W3CDTF">2020-10-15T13:16:20Z</dcterms:modified>
</cp:coreProperties>
</file>